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303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<sst xmlns="http://schemas.openxmlformats.org/spreadsheetml/2006/main" count="43" uniqueCount="41">
  <si>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UNITATEA SANITARA</t>
  </si>
  <si>
    <t>Actiuni de sanatate   *                                   TOTAL</t>
  </si>
  <si>
    <t>Cheltuieli de personal pentru dispensare</t>
  </si>
  <si>
    <t>Cheltuieli  cabinete de medicina legala</t>
  </si>
  <si>
    <t>Cheltuieli de personal rezidenti anul I-VII</t>
  </si>
  <si>
    <t>Cheltuieli cabinete de medicina sportiva</t>
  </si>
  <si>
    <t xml:space="preserve">Cheltuieli de personal pentru cabinetele de planinig        </t>
  </si>
  <si>
    <t>Servicii de planificare familiala acordate de medicul de familie,cat si medicii de medicina generala cu competenta in pl.familiala</t>
  </si>
  <si>
    <t xml:space="preserve">Unitati sau sectii de spital cu profil de recuperare distrofici, neuropsihomotorie sau pt. copiii bolnavi HIV/SIDA reorganizate conf.HG 261/2000            </t>
  </si>
  <si>
    <t>Cheltuieli de personal pentru medicii si personal sanitar</t>
  </si>
  <si>
    <t>CERCETAREA</t>
  </si>
  <si>
    <t>Activitati care prezinta un interes deosebit-dispensare TBC, LSM-stationar de zi, cabinete medicale de boli infectioase din structura spitalelor               TOTAL</t>
  </si>
  <si>
    <t>1) Cheltuieli de personal</t>
  </si>
  <si>
    <t>2) Cheltuieli de functionare</t>
  </si>
  <si>
    <t>UPU din structura spitalelor de urgenta      TOTAL</t>
  </si>
  <si>
    <t>2) Medicamente si materiale sanitare</t>
  </si>
  <si>
    <t xml:space="preserve">3) Cheltuieli ocazionate de investigatii paraclinice pentru cazurile rezolvate in UPU, fara a fi necesara internarea lor in unitatea sanitara din care face parte respectivul UPU sau CPU si cheltuieli aferente altor bunuri si servicii pentru intretinerea si functionarea acestor structuri </t>
  </si>
  <si>
    <t>UPU/SMURD din structura spitalelor de urgenta   TOTAL</t>
  </si>
  <si>
    <t>2) Medicamente si materiale sanitare, chelt. intretinere si verificare a echipamentelor medicale, pentru echipamente de terapie intensiva mobila si de prim ajutor</t>
  </si>
  <si>
    <t>Servicii publice de ambulanta TOTAL</t>
  </si>
  <si>
    <t>1) Medicamente si materiale sanitarenecesare interventiilor de urgenta</t>
  </si>
  <si>
    <t>2) Cheltuieli aferente asigurarii mijloacelor de interventie operationale in dotare</t>
  </si>
  <si>
    <t>TRIM I</t>
  </si>
  <si>
    <t>TRIM II</t>
  </si>
  <si>
    <t>TRIM III</t>
  </si>
  <si>
    <t>TRIM IV</t>
  </si>
  <si>
    <t>BVC aprobat 2009</t>
  </si>
  <si>
    <t>Denumire</t>
  </si>
  <si>
    <t>Nr. crt.</t>
  </si>
  <si>
    <t>Anexa nr.4</t>
  </si>
  <si>
    <t>MANAGER</t>
  </si>
  <si>
    <t>DIRECTOR ADJ. FINANCIAR CONTABIL</t>
  </si>
  <si>
    <t>Mii lei</t>
  </si>
  <si>
    <t xml:space="preserve">           SE APROBA:</t>
  </si>
  <si>
    <t xml:space="preserve">    ORDONATOR SECUNDAR DE CREDITE</t>
  </si>
  <si>
    <t xml:space="preserve">                                                                                                                         BUGET DE STAT TITLUL 51,01,03</t>
  </si>
  <si>
    <t>SPITALUL MUNICIPAL LUGOJ</t>
  </si>
  <si>
    <t>Ec.Crista Liviuta</t>
  </si>
  <si>
    <t>Nr.322/12,01,2010</t>
  </si>
  <si>
    <t xml:space="preserve">                                                                                      REPARTIZAREA BUGETULUI PE ACTIUNI DE SANATATE PE ANUL 2010</t>
  </si>
  <si>
    <t>Jr.Ec.Stanciu Bujor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</si>
</sst>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2" fontId="0" fillId="0" borderId="3" xfId="0" applyNumberFormat="1" applyFont="1" applyBorder="1" applyAlignment="1">
      <alignment horizontal="right" wrapText="1"/>
    </xf>
    <xf numFmtId="2" fontId="0" fillId="0" borderId="4" xfId="0" applyNumberFormat="1" applyFont="1" applyBorder="1" applyAlignment="1">
      <alignment horizontal="right" wrapText="1"/>
    </xf>
    <xf numFmtId="2" fontId="0" fillId="0" borderId="5" xfId="0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 wrapText="1"/>
    </xf>
    <xf numFmtId="2" fontId="0" fillId="0" borderId="7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15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0" fillId="0" borderId="11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9" xfId="0" applyBorder="1" applyAlignment="1">
      <alignment/>
    </xf>
    <xf numFmtId="2" fontId="1" fillId="0" borderId="9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 wrapText="1"/>
    </xf>
    <xf numFmtId="0" fontId="1" fillId="0" borderId="9" xfId="0" applyFont="1" applyBorder="1" applyAlignment="1">
      <alignment wrapText="1"/>
    </xf>
    <xf numFmtId="2" fontId="0" fillId="0" borderId="2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140625" style="0" bestFit="1" customWidth="1"/>
    <col min="2" max="2" width="69.140625" style="0" customWidth="1"/>
    <col min="3" max="3" width="14.421875" style="0" customWidth="1"/>
    <col min="4" max="4" width="10.7109375" style="0" customWidth="1"/>
    <col min="5" max="5" width="11.421875" style="0" customWidth="1"/>
    <col min="6" max="6" width="13.28125" style="0" customWidth="1"/>
    <col min="7" max="7" width="13.7109375" style="0" customWidth="1"/>
    <col min="8" max="8" width="13.28125" style="0" customWidth="1"/>
    <col min="9" max="9" width="15.140625" style="0" customWidth="1"/>
    <col min="10" max="10" width="13.57421875" style="0" customWidth="1"/>
    <col min="11" max="11" width="10.28125" style="0" customWidth="1"/>
    <col min="12" max="12" width="13.00390625" style="0" customWidth="1"/>
    <col min="13" max="13" width="12.00390625" style="0" customWidth="1"/>
  </cols>
  <sheetData>
    <row r="2" spans="1:7" ht="12.75">
      <c r="A2" s="1" t="s">
        <v>0</v>
      </c>
      <c r="G2" s="1" t="s">
        <v>29</v>
      </c>
    </row>
    <row r="3" spans="1:7" ht="12.75">
      <c r="A3" s="1" t="s">
        <v>36</v>
      </c>
      <c r="G3" s="1"/>
    </row>
    <row r="4" spans="1:7" ht="12.75">
      <c r="A4" t="s">
        <v>38</v>
      </c>
      <c r="B4" s="1"/>
      <c r="G4" s="1"/>
    </row>
    <row r="5" spans="2:7" ht="15">
      <c r="B5" s="1"/>
      <c r="D5" s="25" t="s">
        <v>33</v>
      </c>
      <c r="E5" s="25"/>
      <c r="F5" s="26"/>
      <c r="G5" s="27"/>
    </row>
    <row r="6" spans="2:7" ht="15">
      <c r="B6" s="1"/>
      <c r="D6" s="28" t="s">
        <v>34</v>
      </c>
      <c r="E6" s="29"/>
      <c r="F6" s="30"/>
      <c r="G6" s="27"/>
    </row>
    <row r="7" ht="12.75">
      <c r="B7" s="1"/>
    </row>
    <row r="8" spans="2:11" ht="15">
      <c r="B8" s="2"/>
      <c r="C8" s="3"/>
      <c r="D8" s="3"/>
      <c r="E8" s="3"/>
      <c r="F8" s="3"/>
      <c r="G8" s="3"/>
      <c r="I8" s="3"/>
      <c r="J8" s="3"/>
      <c r="K8" s="3"/>
    </row>
    <row r="9" spans="2:11" ht="15">
      <c r="B9" s="2" t="s">
        <v>39</v>
      </c>
      <c r="C9" s="3"/>
      <c r="D9" s="3"/>
      <c r="E9" s="3"/>
      <c r="F9" s="3"/>
      <c r="G9" s="3"/>
      <c r="I9" s="3"/>
      <c r="J9" s="3"/>
      <c r="K9" s="3"/>
    </row>
    <row r="10" spans="2:11" ht="15">
      <c r="B10" s="2" t="s">
        <v>35</v>
      </c>
      <c r="C10" s="3"/>
      <c r="D10" s="3"/>
      <c r="E10" s="3"/>
      <c r="F10" s="3"/>
      <c r="G10" s="3"/>
      <c r="I10" s="3"/>
      <c r="J10" s="3"/>
      <c r="K10" s="3"/>
    </row>
    <row r="11" spans="7:13" ht="13.5" thickBot="1">
      <c r="G11" s="23" t="s">
        <v>32</v>
      </c>
      <c r="M11" s="4"/>
    </row>
    <row r="12" spans="1:13" ht="77.25" customHeight="1" thickBot="1">
      <c r="A12" s="34" t="s">
        <v>28</v>
      </c>
      <c r="B12" s="22" t="s">
        <v>27</v>
      </c>
      <c r="C12" s="37" t="s">
        <v>26</v>
      </c>
      <c r="D12" s="5" t="s">
        <v>22</v>
      </c>
      <c r="E12" s="5" t="s">
        <v>23</v>
      </c>
      <c r="F12" s="5" t="s">
        <v>24</v>
      </c>
      <c r="G12" s="21" t="s">
        <v>25</v>
      </c>
      <c r="H12" s="19"/>
      <c r="I12" s="19"/>
      <c r="J12" s="19"/>
      <c r="K12" s="19"/>
      <c r="L12" s="19"/>
      <c r="M12" s="19"/>
    </row>
    <row r="13" spans="1:13" ht="13.5" thickBot="1">
      <c r="A13" s="35">
        <v>1</v>
      </c>
      <c r="B13" s="40" t="s">
        <v>1</v>
      </c>
      <c r="C13" s="38">
        <f>C14+C15+C16+C17+C18+C20+C22+C23+C26+C30+C33</f>
        <v>444</v>
      </c>
      <c r="D13" s="7">
        <f>D14+D15+D16+D17+D18+D20+D22+D23+D26+D30+D33</f>
        <v>444</v>
      </c>
      <c r="E13" s="8">
        <f>E14+E15+E16+E17+E18+E20+E22+E23+E26+E30+E33</f>
        <v>0</v>
      </c>
      <c r="F13" s="24">
        <f>F14+F15+F16+F17+F18+F20+F22+F23+F26+F30+F33</f>
        <v>0</v>
      </c>
      <c r="G13" s="7">
        <f>G14+G15+G16+G17+G18+G20+G22+G23+G26+G30+G33</f>
        <v>0</v>
      </c>
      <c r="H13" s="20"/>
      <c r="I13" s="20"/>
      <c r="J13" s="20"/>
      <c r="K13" s="20"/>
      <c r="L13" s="20"/>
      <c r="M13" s="20"/>
    </row>
    <row r="14" spans="1:13" ht="13.5" thickBot="1">
      <c r="A14" s="35">
        <f>A13+1</f>
        <v>2</v>
      </c>
      <c r="B14" s="41" t="s">
        <v>2</v>
      </c>
      <c r="C14" s="32">
        <f aca="true" t="shared" si="0" ref="C14:C19">D14+E14+F14+G14</f>
        <v>0</v>
      </c>
      <c r="D14" s="31">
        <v>0</v>
      </c>
      <c r="E14" s="11">
        <v>0</v>
      </c>
      <c r="F14" s="9">
        <v>0</v>
      </c>
      <c r="G14" s="10">
        <v>0</v>
      </c>
      <c r="H14" s="20"/>
      <c r="I14" s="20"/>
      <c r="J14" s="20"/>
      <c r="K14" s="20"/>
      <c r="L14" s="20"/>
      <c r="M14" s="20"/>
    </row>
    <row r="15" spans="1:13" ht="13.5" thickBot="1">
      <c r="A15" s="35">
        <f aca="true" t="shared" si="1" ref="A15:A35">A14+1</f>
        <v>3</v>
      </c>
      <c r="B15" s="40" t="s">
        <v>3</v>
      </c>
      <c r="C15" s="32">
        <f t="shared" si="0"/>
        <v>0</v>
      </c>
      <c r="D15" s="32"/>
      <c r="E15" s="8"/>
      <c r="F15" s="6"/>
      <c r="G15" s="7"/>
      <c r="H15" s="20"/>
      <c r="I15" s="20"/>
      <c r="J15" s="20"/>
      <c r="K15" s="20"/>
      <c r="L15" s="20"/>
      <c r="M15" s="20"/>
    </row>
    <row r="16" spans="1:13" ht="13.5" thickBot="1">
      <c r="A16" s="35">
        <f t="shared" si="1"/>
        <v>4</v>
      </c>
      <c r="B16" s="40" t="s">
        <v>4</v>
      </c>
      <c r="C16" s="11">
        <f t="shared" si="0"/>
        <v>24.07</v>
      </c>
      <c r="D16" s="31">
        <v>24.07</v>
      </c>
      <c r="E16" s="11">
        <v>0</v>
      </c>
      <c r="F16" s="9">
        <v>0</v>
      </c>
      <c r="G16" s="10">
        <v>0</v>
      </c>
      <c r="H16" s="20"/>
      <c r="I16" s="20"/>
      <c r="J16" s="20"/>
      <c r="K16" s="20"/>
      <c r="L16" s="20"/>
      <c r="M16" s="20"/>
    </row>
    <row r="17" spans="1:13" ht="13.5" thickBot="1">
      <c r="A17" s="35">
        <f t="shared" si="1"/>
        <v>5</v>
      </c>
      <c r="B17" s="41" t="s">
        <v>5</v>
      </c>
      <c r="C17" s="32">
        <f t="shared" si="0"/>
        <v>8.34</v>
      </c>
      <c r="D17" s="32">
        <v>8.34</v>
      </c>
      <c r="E17" s="8">
        <v>0</v>
      </c>
      <c r="F17" s="6">
        <v>0</v>
      </c>
      <c r="G17" s="7">
        <v>0</v>
      </c>
      <c r="H17" s="20"/>
      <c r="I17" s="20"/>
      <c r="J17" s="20"/>
      <c r="K17" s="20"/>
      <c r="L17" s="20"/>
      <c r="M17" s="20"/>
    </row>
    <row r="18" spans="1:13" ht="13.5" thickBot="1">
      <c r="A18" s="35">
        <f t="shared" si="1"/>
        <v>6</v>
      </c>
      <c r="B18" s="42" t="s">
        <v>6</v>
      </c>
      <c r="C18" s="32">
        <f t="shared" si="0"/>
        <v>15.04</v>
      </c>
      <c r="D18" s="7">
        <v>15.04</v>
      </c>
      <c r="E18" s="8">
        <v>0</v>
      </c>
      <c r="F18" s="24">
        <v>0</v>
      </c>
      <c r="G18" s="7">
        <v>0</v>
      </c>
      <c r="H18" s="20"/>
      <c r="I18" s="20"/>
      <c r="J18" s="20"/>
      <c r="K18" s="20"/>
      <c r="L18" s="20"/>
      <c r="M18" s="20"/>
    </row>
    <row r="19" spans="1:13" ht="30" customHeight="1" thickBot="1">
      <c r="A19" s="35">
        <f t="shared" si="1"/>
        <v>7</v>
      </c>
      <c r="B19" s="43" t="s">
        <v>7</v>
      </c>
      <c r="C19" s="24">
        <f t="shared" si="0"/>
        <v>58.53</v>
      </c>
      <c r="D19" s="7">
        <v>16.5</v>
      </c>
      <c r="E19" s="8">
        <v>14.43</v>
      </c>
      <c r="F19" s="6">
        <v>15.65</v>
      </c>
      <c r="G19" s="51">
        <v>11.95</v>
      </c>
      <c r="H19" s="20"/>
      <c r="I19" s="20"/>
      <c r="J19" s="20"/>
      <c r="K19" s="20"/>
      <c r="L19" s="20"/>
      <c r="M19" s="20"/>
    </row>
    <row r="20" spans="1:13" ht="30" customHeight="1" thickBot="1">
      <c r="A20" s="35">
        <f t="shared" si="1"/>
        <v>8</v>
      </c>
      <c r="B20" s="44" t="s">
        <v>8</v>
      </c>
      <c r="C20" s="24">
        <f>C21</f>
        <v>0</v>
      </c>
      <c r="D20" s="7">
        <f>D21</f>
        <v>0</v>
      </c>
      <c r="E20" s="8">
        <f>E21</f>
        <v>0</v>
      </c>
      <c r="F20" s="24">
        <f>F21</f>
        <v>0</v>
      </c>
      <c r="G20" s="7">
        <f>G21</f>
        <v>0</v>
      </c>
      <c r="H20" s="20"/>
      <c r="I20" s="20"/>
      <c r="J20" s="20"/>
      <c r="K20" s="20"/>
      <c r="L20" s="20"/>
      <c r="M20" s="20"/>
    </row>
    <row r="21" spans="1:13" ht="13.5" thickBot="1">
      <c r="A21" s="35">
        <f t="shared" si="1"/>
        <v>9</v>
      </c>
      <c r="B21" s="45" t="s">
        <v>9</v>
      </c>
      <c r="C21" s="20"/>
      <c r="D21" s="10"/>
      <c r="E21" s="11"/>
      <c r="F21" s="9"/>
      <c r="G21" s="51"/>
      <c r="H21" s="20"/>
      <c r="I21" s="20"/>
      <c r="J21" s="20"/>
      <c r="K21" s="20"/>
      <c r="L21" s="20"/>
      <c r="M21" s="20"/>
    </row>
    <row r="22" spans="1:13" ht="13.5" thickBot="1">
      <c r="A22" s="35">
        <f t="shared" si="1"/>
        <v>10</v>
      </c>
      <c r="B22" s="41" t="s">
        <v>10</v>
      </c>
      <c r="C22" s="24"/>
      <c r="D22" s="7"/>
      <c r="E22" s="8"/>
      <c r="F22" s="6"/>
      <c r="G22" s="7"/>
      <c r="H22" s="20"/>
      <c r="I22" s="20"/>
      <c r="J22" s="20"/>
      <c r="K22" s="20"/>
      <c r="L22" s="20"/>
      <c r="M22" s="20"/>
    </row>
    <row r="23" spans="1:13" ht="30" customHeight="1" thickBot="1">
      <c r="A23" s="35">
        <f t="shared" si="1"/>
        <v>11</v>
      </c>
      <c r="B23" s="46" t="s">
        <v>11</v>
      </c>
      <c r="C23" s="20">
        <f>C24+C25</f>
        <v>56.83</v>
      </c>
      <c r="D23" s="9">
        <f>D24+D25</f>
        <v>56.83</v>
      </c>
      <c r="E23" s="9">
        <f>E24+E25</f>
        <v>0</v>
      </c>
      <c r="F23" s="9">
        <f>F24+F25</f>
        <v>0</v>
      </c>
      <c r="G23" s="10">
        <f>G24+G25</f>
        <v>0</v>
      </c>
      <c r="H23" s="20"/>
      <c r="I23" s="20"/>
      <c r="J23" s="20"/>
      <c r="K23" s="20"/>
      <c r="L23" s="20"/>
      <c r="M23" s="20"/>
    </row>
    <row r="24" spans="1:13" ht="13.5" thickBot="1">
      <c r="A24" s="35">
        <f t="shared" si="1"/>
        <v>12</v>
      </c>
      <c r="B24" s="47" t="s">
        <v>12</v>
      </c>
      <c r="C24" s="24">
        <f>D24+E24+F24+G24</f>
        <v>56.83</v>
      </c>
      <c r="D24" s="7">
        <v>56.83</v>
      </c>
      <c r="E24" s="8">
        <v>0</v>
      </c>
      <c r="F24" s="6">
        <v>0</v>
      </c>
      <c r="G24" s="7">
        <v>0</v>
      </c>
      <c r="H24" s="20"/>
      <c r="I24" s="20"/>
      <c r="J24" s="20"/>
      <c r="K24" s="20"/>
      <c r="L24" s="20"/>
      <c r="M24" s="20"/>
    </row>
    <row r="25" spans="1:13" ht="13.5" thickBot="1">
      <c r="A25" s="35">
        <f t="shared" si="1"/>
        <v>13</v>
      </c>
      <c r="B25" s="48" t="s">
        <v>13</v>
      </c>
      <c r="C25" s="20"/>
      <c r="D25" s="10"/>
      <c r="E25" s="11"/>
      <c r="F25" s="9"/>
      <c r="G25" s="51"/>
      <c r="H25" s="20"/>
      <c r="I25" s="20"/>
      <c r="J25" s="20"/>
      <c r="K25" s="20"/>
      <c r="L25" s="20"/>
      <c r="M25" s="20"/>
    </row>
    <row r="26" spans="1:13" ht="13.5" thickBot="1">
      <c r="A26" s="35">
        <f t="shared" si="1"/>
        <v>14</v>
      </c>
      <c r="B26" s="40" t="s">
        <v>14</v>
      </c>
      <c r="C26" s="24">
        <f>C27+C28+C29</f>
        <v>339.72</v>
      </c>
      <c r="D26" s="7">
        <v>339.72</v>
      </c>
      <c r="E26" s="8">
        <f>E27+E28+E29</f>
        <v>0</v>
      </c>
      <c r="F26" s="24">
        <f>F27+F28+F29</f>
        <v>0</v>
      </c>
      <c r="G26" s="7">
        <f>G27+G28+G29</f>
        <v>0</v>
      </c>
      <c r="H26" s="20"/>
      <c r="I26" s="20"/>
      <c r="J26" s="20"/>
      <c r="K26" s="20"/>
      <c r="L26" s="20"/>
      <c r="M26" s="20"/>
    </row>
    <row r="27" spans="1:13" ht="13.5" thickBot="1">
      <c r="A27" s="35">
        <f t="shared" si="1"/>
        <v>15</v>
      </c>
      <c r="B27" s="48" t="s">
        <v>12</v>
      </c>
      <c r="C27" s="20"/>
      <c r="D27" s="10"/>
      <c r="E27" s="11"/>
      <c r="F27" s="9"/>
      <c r="G27" s="7"/>
      <c r="H27" s="20"/>
      <c r="I27" s="20"/>
      <c r="J27" s="20"/>
      <c r="K27" s="20"/>
      <c r="L27" s="20"/>
      <c r="M27" s="20"/>
    </row>
    <row r="28" spans="1:13" ht="13.5" thickBot="1">
      <c r="A28" s="35">
        <f t="shared" si="1"/>
        <v>16</v>
      </c>
      <c r="B28" s="47" t="s">
        <v>15</v>
      </c>
      <c r="C28" s="24"/>
      <c r="D28" s="7"/>
      <c r="E28" s="8"/>
      <c r="F28" s="6"/>
      <c r="G28" s="7"/>
      <c r="H28" s="20"/>
      <c r="I28" s="20"/>
      <c r="J28" s="20"/>
      <c r="K28" s="20"/>
      <c r="L28" s="20"/>
      <c r="M28" s="20"/>
    </row>
    <row r="29" spans="1:13" ht="41.25" customHeight="1" thickBot="1">
      <c r="A29" s="35">
        <f t="shared" si="1"/>
        <v>17</v>
      </c>
      <c r="B29" s="49" t="s">
        <v>16</v>
      </c>
      <c r="C29" s="20">
        <f>D29+E29+F29+G29</f>
        <v>339.72</v>
      </c>
      <c r="D29" s="10">
        <v>339.72</v>
      </c>
      <c r="E29" s="11">
        <v>0</v>
      </c>
      <c r="F29" s="12">
        <v>0</v>
      </c>
      <c r="G29" s="7">
        <v>0</v>
      </c>
      <c r="H29" s="20"/>
      <c r="I29" s="20"/>
      <c r="J29" s="20"/>
      <c r="K29" s="20"/>
      <c r="L29" s="20"/>
      <c r="M29" s="20"/>
    </row>
    <row r="30" spans="1:13" ht="13.5" thickBot="1">
      <c r="A30" s="35">
        <f t="shared" si="1"/>
        <v>18</v>
      </c>
      <c r="B30" s="42" t="s">
        <v>17</v>
      </c>
      <c r="C30" s="39">
        <f>C31+C32</f>
        <v>0</v>
      </c>
      <c r="D30" s="13">
        <f>D31+D32</f>
        <v>0</v>
      </c>
      <c r="E30" s="13">
        <f>E31+E32</f>
        <v>0</v>
      </c>
      <c r="F30" s="13">
        <f>F31+F32</f>
        <v>0</v>
      </c>
      <c r="G30" s="33">
        <f>G31+G32</f>
        <v>0</v>
      </c>
      <c r="H30" s="20"/>
      <c r="I30" s="20"/>
      <c r="J30" s="20"/>
      <c r="K30" s="20"/>
      <c r="L30" s="20"/>
      <c r="M30" s="20"/>
    </row>
    <row r="31" spans="1:13" ht="13.5" thickBot="1">
      <c r="A31" s="35">
        <f t="shared" si="1"/>
        <v>19</v>
      </c>
      <c r="B31" s="47" t="s">
        <v>12</v>
      </c>
      <c r="C31" s="24"/>
      <c r="D31" s="7"/>
      <c r="E31" s="8"/>
      <c r="F31" s="6"/>
      <c r="G31" s="7"/>
      <c r="H31" s="20"/>
      <c r="I31" s="20"/>
      <c r="J31" s="20"/>
      <c r="K31" s="20"/>
      <c r="L31" s="20"/>
      <c r="M31" s="20"/>
    </row>
    <row r="32" spans="1:13" ht="25.5" customHeight="1" thickBot="1">
      <c r="A32" s="35">
        <f t="shared" si="1"/>
        <v>20</v>
      </c>
      <c r="B32" s="49" t="s">
        <v>18</v>
      </c>
      <c r="C32" s="20"/>
      <c r="D32" s="10"/>
      <c r="E32" s="11"/>
      <c r="F32" s="12"/>
      <c r="G32" s="7"/>
      <c r="H32" s="20"/>
      <c r="I32" s="20"/>
      <c r="J32" s="20"/>
      <c r="K32" s="20"/>
      <c r="L32" s="20"/>
      <c r="M32" s="20"/>
    </row>
    <row r="33" spans="1:13" ht="13.5" thickBot="1">
      <c r="A33" s="35">
        <f t="shared" si="1"/>
        <v>21</v>
      </c>
      <c r="B33" s="50" t="s">
        <v>19</v>
      </c>
      <c r="C33" s="39">
        <f>C34+C35</f>
        <v>0</v>
      </c>
      <c r="D33" s="13">
        <f>D34+D35</f>
        <v>0</v>
      </c>
      <c r="E33" s="13">
        <f>E34+E35</f>
        <v>0</v>
      </c>
      <c r="F33" s="13">
        <f>F34+F35</f>
        <v>0</v>
      </c>
      <c r="G33" s="33">
        <f>G34+G35</f>
        <v>0</v>
      </c>
      <c r="H33" s="20"/>
      <c r="I33" s="20"/>
      <c r="J33" s="20"/>
      <c r="K33" s="20"/>
      <c r="L33" s="20"/>
      <c r="M33" s="20"/>
    </row>
    <row r="34" spans="1:13" ht="13.5" thickBot="1">
      <c r="A34" s="35">
        <f t="shared" si="1"/>
        <v>22</v>
      </c>
      <c r="B34" s="43" t="s">
        <v>20</v>
      </c>
      <c r="C34" s="24"/>
      <c r="D34" s="7"/>
      <c r="E34" s="8"/>
      <c r="F34" s="6"/>
      <c r="G34" s="7"/>
      <c r="H34" s="20"/>
      <c r="I34" s="20"/>
      <c r="J34" s="20"/>
      <c r="K34" s="20"/>
      <c r="L34" s="20"/>
      <c r="M34" s="20"/>
    </row>
    <row r="35" spans="1:13" ht="13.5" thickBot="1">
      <c r="A35" s="35">
        <f t="shared" si="1"/>
        <v>23</v>
      </c>
      <c r="B35" s="45" t="s">
        <v>21</v>
      </c>
      <c r="C35" s="20"/>
      <c r="D35" s="10"/>
      <c r="E35" s="11"/>
      <c r="F35" s="9"/>
      <c r="G35" s="7"/>
      <c r="H35" s="20"/>
      <c r="I35" s="20"/>
      <c r="J35" s="20"/>
      <c r="K35" s="20"/>
      <c r="L35" s="20"/>
      <c r="M35" s="20"/>
    </row>
    <row r="36" spans="1:13" ht="13.5" thickBot="1">
      <c r="A36" s="36"/>
      <c r="B36" s="40"/>
      <c r="C36" s="24"/>
      <c r="D36" s="7"/>
      <c r="E36" s="8"/>
      <c r="F36" s="6"/>
      <c r="G36" s="7"/>
      <c r="H36" s="20"/>
      <c r="I36" s="20"/>
      <c r="J36" s="20"/>
      <c r="K36" s="20"/>
      <c r="L36" s="20"/>
      <c r="M36" s="20"/>
    </row>
    <row r="37" ht="12.75">
      <c r="B37" s="14"/>
    </row>
    <row r="38" spans="2:10" ht="15.75">
      <c r="B38" s="15"/>
      <c r="I38" s="16"/>
      <c r="J38" s="16"/>
    </row>
    <row r="39" spans="2:10" ht="15.75">
      <c r="B39" s="15" t="s">
        <v>30</v>
      </c>
      <c r="D39" s="1" t="s">
        <v>31</v>
      </c>
      <c r="I39" s="16"/>
      <c r="J39" s="17"/>
    </row>
    <row r="40" spans="2:4" ht="12.75">
      <c r="B40" t="s">
        <v>40</v>
      </c>
      <c r="D40" t="s">
        <v>37</v>
      </c>
    </row>
    <row r="41" spans="2:10" ht="15.75">
      <c r="B41" s="18"/>
      <c r="I41" s="16"/>
      <c r="J41" s="16"/>
    </row>
    <row r="42" spans="2:10" ht="15.75">
      <c r="B42" s="18"/>
      <c r="I42" s="16"/>
      <c r="J42" s="16"/>
    </row>
  </sheetData>
  <printOptions/>
  <pageMargins left="0.9448818897637796" right="0.15748031496062992" top="0.2362204724409449" bottom="0.2362204724409449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sml</cp:lastModifiedBy>
  <cp:lastPrinted>2010-01-18T09:12:34Z</cp:lastPrinted>
  <dcterms:created xsi:type="dcterms:W3CDTF">2009-06-02T08:54:46Z</dcterms:created>
  <dcterms:modified xsi:type="dcterms:W3CDTF">2010-01-25T07:11:27Z</dcterms:modified>
  <cp:category/>
  <cp:version/>
  <cp:contentType/>
  <cp:contentStatus/>
</cp:coreProperties>
</file>